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<sst xmlns="http://schemas.openxmlformats.org/spreadsheetml/2006/main" count="70" uniqueCount="56">
  <si>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 xml:space="preserve">项目支出绩效自评表 </t>
  </si>
  <si>
    <t>项目名称:</t>
  </si>
  <si>
    <t>54000021T000000015643-“冬游西藏”旅行社奖励补助</t>
  </si>
  <si>
    <t>填报人:</t>
  </si>
  <si>
    <t>德吉卓嘎</t>
  </si>
  <si>
    <t>联系方式:</t>
  </si>
  <si>
    <t/>
  </si>
  <si>
    <t>E14D1EDC08CA88BCE0539C04500A2701</t>
  </si>
  <si>
    <t>主管部门:</t>
  </si>
  <si>
    <t>145-旅游发展厅</t>
  </si>
  <si>
    <t>实施单位:</t>
  </si>
  <si>
    <t>145001-旅游发展厅机关</t>
  </si>
  <si>
    <t>是否公开：</t>
  </si>
  <si>
    <t>否</t>
  </si>
  <si>
    <t>网址：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</si>
  <si>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</si>
  <si>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</si>
  <si>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</si>
  <si>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</si>
  <si>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</si>
  <si>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</si>
  <si>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</si>
  <si>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</si>
  <si>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</si>
  <si>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</si>
  <si>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</si>
  <si>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</si>
  <si>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</si>
  <si>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</si>
  <si>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</si>
  <si>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</t>
  </si>
  <si>
    <t>已完成冬游西藏第三轮第一阶段审核兑付工作，第二阶段正在走兑付流程。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</si>
  <si>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</si>
  <si>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</si>
  <si>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</si>
  <si>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</si>
  <si>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</si>
  <si>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</si>
  <si>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</si>
  <si>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</si>
  <si>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</si>
  <si>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</si>
  <si>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</si>
  <si>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资金兑现性</t>
  </si>
  <si>
    <t>＝</t>
  </si>
  <si>
    <t>90</t>
  </si>
  <si>
    <t>%</t>
  </si>
  <si>
    <t>68.62</t>
  </si>
  <si>
    <t>76.24%</t>
  </si>
  <si>
    <t>90.00</t>
  </si>
  <si>
    <t>第二阶段正在走兑付流程，预计2022年完成。</t>
  </si>
  <si>
    <t>1</t>
  </si>
  <si>
    <t>3</t>
  </si>
  <si>
    <t>合计</t>
  </si>
  <si>
    <t>100.00</t>
  </si>
  <si>
    <t>75.48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</si>
</sst>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6" fillId="4" borderId="6" applyNumberFormat="0" applyAlignment="0" applyProtection="0"/>
    <xf numFmtId="0" fontId="13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19" fillId="10" borderId="0" applyNumberFormat="0" applyBorder="0" applyAlignment="0" applyProtection="0"/>
    <xf numFmtId="0" fontId="15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7" sqref="F7:I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6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15010000</v>
      </c>
      <c r="D6" s="22">
        <v>15010000</v>
      </c>
      <c r="E6" s="22"/>
      <c r="F6" s="22">
        <f>F7+F8+F9</f>
        <v>10300000</v>
      </c>
      <c r="G6" s="22"/>
      <c r="H6" s="22"/>
      <c r="I6" s="22"/>
      <c r="J6" s="38" t="s">
        <v>23</v>
      </c>
      <c r="K6" s="30">
        <f>IF(OR(D6=0,D6="0"),0,ROUND(((F7+F8+F9)/D6)*100,2))</f>
        <v>68.62</v>
      </c>
      <c r="L6" s="39">
        <f>ROUND((K6*O6/100),2)</f>
        <v>6.86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15010000</v>
      </c>
      <c r="D7" s="22">
        <v>15010000</v>
      </c>
      <c r="E7" s="22"/>
      <c r="F7" s="22">
        <v>10300000</v>
      </c>
      <c r="G7" s="22"/>
      <c r="H7" s="22"/>
      <c r="I7" s="22"/>
      <c r="J7" s="30"/>
      <c r="K7" s="30">
        <f>IF(OR(D7=0,D7="0"),0,ROUND((F7/D7)*100,2))</f>
        <v>68.62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47</v>
      </c>
      <c r="L13" s="42" t="s">
        <v>50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53</v>
      </c>
      <c r="B14" s="29" t="s">
        <v>6</v>
      </c>
      <c r="C14" s="29" t="s">
        <v>6</v>
      </c>
      <c r="D14" s="29"/>
      <c r="E14" s="29" t="s">
        <v>6</v>
      </c>
      <c r="F14" s="30" t="s">
        <v>6</v>
      </c>
      <c r="G14" s="29" t="s">
        <v>6</v>
      </c>
      <c r="H14" s="21" t="s">
        <v>6</v>
      </c>
      <c r="I14" s="21" t="s">
        <v>6</v>
      </c>
      <c r="J14" s="30" t="s">
        <v>54</v>
      </c>
      <c r="K14" s="30" t="s">
        <v>55</v>
      </c>
      <c r="L14" s="42" t="s">
        <v>6</v>
      </c>
      <c r="M14" s="42"/>
      <c r="N14" s="42"/>
      <c r="O14" s="43" t="s">
        <v>6</v>
      </c>
      <c r="P14" s="43" t="s">
        <v>6</v>
      </c>
    </row>
    <row r="15" spans="3:14" ht="14.25">
      <c r="C15" s="31"/>
      <c r="D15" s="31"/>
      <c r="L15" s="44"/>
      <c r="M15" s="44"/>
      <c r="N15" s="44"/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A14:I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awcr</cp:lastModifiedBy>
  <cp:lastPrinted>2022-07-07T08:40:20Z</cp:lastPrinted>
  <dcterms:created xsi:type="dcterms:W3CDTF">2020-12-10T03:06:30Z</dcterms:created>
  <dcterms:modified xsi:type="dcterms:W3CDTF">2022-12-13T04:27:38Z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F2F4A7FFD8BB456DB753D185A96BAA77</vt:lpwstr>
  </property>
</Properties>
</file>