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自评基础信息表" sheetId="1" r:id="rId1"/>
  </sheets>
  <definedNames/>
  <calcPr fullCalcOnLoad="1"/>
</workbook>
</file>

<file path=xl/sharedStrings.xml><?xml version="1.0" encoding="utf-8"?>
<sst xmlns="http://schemas.openxmlformats.org/spreadsheetml/2006/main" count="265" uniqueCount="109">
  <si>
    <t xml:space="preserve">项目支出绩效自评表 </t>
  </si>
  <si>
    <t>项目名称:</t>
  </si>
  <si>
    <t>54000022T000000069939-强基惠民驻村工作队队员生活补助</t>
  </si>
  <si>
    <t>填报人:</t>
  </si>
  <si>
    <t>德吉卓嘎</t>
  </si>
  <si>
    <t>联系方式:</t>
  </si>
  <si>
    <t/>
  </si>
  <si>
    <t>E14D1EDC08BA88BCE0539C04500A2701</t>
  </si>
  <si>
    <t>主管部门:</t>
  </si>
  <si>
    <t>145-旅游发展厅</t>
  </si>
  <si>
    <t>实施单位:</t>
  </si>
  <si>
    <t>145001-旅游发展厅机关</t>
  </si>
  <si>
    <t>是否公开：</t>
  </si>
  <si>
    <t>否</t>
  </si>
  <si>
    <t>网址：</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</si>
  <si>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</si>
  <si>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</si>
  <si>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</si>
  <si>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</si>
  <si>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</si>
  <si>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</si>
  <si>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</si>
  <si>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</si>
  <si>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</si>
  <si>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</si>
  <si>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</si>
  <si>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</si>
  <si>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</si>
  <si>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</si>
  <si>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</si>
  <si>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根据《西藏自治区财政厅西藏自治区创先争优强基础惠民生领导小组办公室关于调整驻村工作队队员生活补贴标准的通知》（藏财预【2021】15号）文件要求，区直单位第十批共559驻村点、1309名驻村队员生活补贴总资金3288.06万元，第九批共557驻村点、1671名驻村队员生活补贴总资金1500.645万元。</t>
  </si>
  <si>
    <t>2021年我单位共派出15名驻村工作队员，在3个驻村工作队开展驻村工作，期间，完成了访贫问苦、帮助群众解决实际困难、开展政策宣讲等工作。</t>
  </si>
  <si>
    <t>一级指标</t>
  </si>
  <si>
    <t>二级指标</t>
  </si>
  <si>
    <t>三级指标</t>
  </si>
  <si>
    <t>指标性质</t>
  </si>
  <si>
    <t>年度指标值</t>
  </si>
  <si>
    <t>度量单位</t>
  </si>
  <si>
    <t>实际完成值</t>
  </si>
  <si>
    <t>完成率</t>
  </si>
  <si>
    <t>未完成原因分析</t>
  </si>
  <si>
    <t>产出指标</t>
  </si>
  <si>
    <t>数量指标</t>
  </si>
  <si>
    <t>2021年区中直驻村工作队人数（第九批）</t>
  </si>
  <si>
    <t>≤</t>
  </si>
  <si>
    <t>1671</t>
  </si>
  <si>
    <t>人</t>
  </si>
  <si>
    <t>15</t>
  </si>
  <si>
    <t>100.00%</t>
  </si>
  <si>
    <t>5.00</t>
  </si>
  <si>
    <t>5</t>
  </si>
  <si>
    <t>2</t>
  </si>
  <si>
    <t>2021年区中直驻村工作队人数（第十批））</t>
  </si>
  <si>
    <t>1309</t>
  </si>
  <si>
    <t>10.00</t>
  </si>
  <si>
    <t>10</t>
  </si>
  <si>
    <t>驻村工作队（第九批）</t>
  </si>
  <si>
    <t>557</t>
  </si>
  <si>
    <t>个</t>
  </si>
  <si>
    <t>驻村工作队（第十批）</t>
  </si>
  <si>
    <t>559</t>
  </si>
  <si>
    <t>质量指标</t>
  </si>
  <si>
    <t>补助资金发放标准</t>
  </si>
  <si>
    <t>定性</t>
  </si>
  <si>
    <t>好坏</t>
  </si>
  <si>
    <t>好</t>
  </si>
  <si>
    <t>1</t>
  </si>
  <si>
    <t>6</t>
  </si>
  <si>
    <t>补助资金发放率</t>
  </si>
  <si>
    <t>＝</t>
  </si>
  <si>
    <t>100</t>
  </si>
  <si>
    <t>%</t>
  </si>
  <si>
    <t>91.79</t>
  </si>
  <si>
    <t>91.79%</t>
  </si>
  <si>
    <t>4.59</t>
  </si>
  <si>
    <t>驻村队员按照出勤率计算驻村补助。</t>
  </si>
  <si>
    <t>3</t>
  </si>
  <si>
    <t>时效指标</t>
  </si>
  <si>
    <t>补助资金发放时间</t>
  </si>
  <si>
    <t>高中低</t>
  </si>
  <si>
    <t>高</t>
  </si>
  <si>
    <t>成本指标</t>
  </si>
  <si>
    <t>第九批、第十批驻村生活补助资金总计</t>
  </si>
  <si>
    <t>4797.705</t>
  </si>
  <si>
    <t>万元</t>
  </si>
  <si>
    <t>24.38</t>
  </si>
  <si>
    <t>第九批驻村生活补助资金</t>
  </si>
  <si>
    <t>1509.645</t>
  </si>
  <si>
    <t>第十批驻村生活补助资金</t>
  </si>
  <si>
    <t>3288.06</t>
  </si>
  <si>
    <t>效益指标</t>
  </si>
  <si>
    <t>经济效益指标</t>
  </si>
  <si>
    <t>解决驻村工作队生活补助，调动驻村工作队员积极性</t>
  </si>
  <si>
    <t>优良中低差</t>
  </si>
  <si>
    <t>优</t>
  </si>
  <si>
    <t>社会效益指标</t>
  </si>
  <si>
    <t>充实村级工作力量，提升村级党组凝聚力战斗力</t>
  </si>
  <si>
    <t>驻村工作队员带动群众积极性</t>
  </si>
  <si>
    <t>可持续影响指标</t>
  </si>
  <si>
    <t>持续深化干部驻村工作的各项任务，取得全方位进步为推进新时代西藏长治久安和高质量发展做出新的更大贡献</t>
  </si>
  <si>
    <t>满意度指标</t>
  </si>
  <si>
    <t>服务对象满意度指标</t>
  </si>
  <si>
    <t>驻村人员满意度</t>
  </si>
  <si>
    <t>转变作风，投身基层，更好地服务群众，群众满意度</t>
  </si>
  <si>
    <t>≥</t>
  </si>
  <si>
    <t>90</t>
  </si>
  <si>
    <t>合计</t>
  </si>
  <si>
    <t>100.00</t>
  </si>
  <si>
    <t>98.77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</si>
</sst>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11"/>
      <color indexed="9"/>
      <name val="等线"/>
      <family val="0"/>
    </font>
    <font>
      <b/>
      <sz val="11"/>
      <color indexed="63"/>
      <name val="等线"/>
      <family val="0"/>
    </font>
    <font>
      <sz val="11"/>
      <color indexed="10"/>
      <name val="等线"/>
      <family val="0"/>
    </font>
    <font>
      <b/>
      <sz val="11"/>
      <color indexed="54"/>
      <name val="等线"/>
      <family val="0"/>
    </font>
    <font>
      <u val="single"/>
      <sz val="11"/>
      <color indexed="20"/>
      <name val="等线"/>
      <family val="0"/>
    </font>
    <font>
      <sz val="11"/>
      <color indexed="20"/>
      <name val="等线"/>
      <family val="0"/>
    </font>
    <font>
      <b/>
      <sz val="11"/>
      <color indexed="9"/>
      <name val="等线"/>
      <family val="0"/>
    </font>
    <font>
      <i/>
      <sz val="11"/>
      <color indexed="23"/>
      <name val="等线"/>
      <family val="0"/>
    </font>
    <font>
      <sz val="11"/>
      <color indexed="52"/>
      <name val="等线"/>
      <family val="0"/>
    </font>
    <font>
      <b/>
      <sz val="15"/>
      <color indexed="54"/>
      <name val="等线"/>
      <family val="0"/>
    </font>
    <font>
      <b/>
      <sz val="11"/>
      <color indexed="52"/>
      <name val="等线"/>
      <family val="0"/>
    </font>
    <font>
      <sz val="18"/>
      <color indexed="54"/>
      <name val="等线 Light"/>
      <family val="0"/>
    </font>
    <font>
      <sz val="11"/>
      <color indexed="60"/>
      <name val="等线"/>
      <family val="0"/>
    </font>
    <font>
      <sz val="11"/>
      <color indexed="62"/>
      <name val="等线"/>
      <family val="0"/>
    </font>
    <font>
      <b/>
      <sz val="11"/>
      <color indexed="8"/>
      <name val="等线"/>
      <family val="0"/>
    </font>
    <font>
      <b/>
      <sz val="13"/>
      <color indexed="54"/>
      <name val="等线"/>
      <family val="0"/>
    </font>
    <font>
      <sz val="11"/>
      <color indexed="17"/>
      <name val="等线"/>
      <family val="0"/>
    </font>
    <font>
      <u val="single"/>
      <sz val="11"/>
      <color indexed="12"/>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 fillId="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4" fillId="0" borderId="3" applyNumberFormat="0" applyFill="0" applyAlignment="0" applyProtection="0"/>
    <xf numFmtId="0" fontId="20" fillId="0" borderId="4" applyNumberFormat="0" applyFill="0" applyAlignment="0" applyProtection="0"/>
    <xf numFmtId="0" fontId="2" fillId="7" borderId="0" applyNumberFormat="0" applyBorder="0" applyAlignment="0" applyProtection="0"/>
    <xf numFmtId="0" fontId="8" fillId="0" borderId="5" applyNumberFormat="0" applyFill="0" applyAlignment="0" applyProtection="0"/>
    <xf numFmtId="0" fontId="2" fillId="8" borderId="0" applyNumberFormat="0" applyBorder="0" applyAlignment="0" applyProtection="0"/>
    <xf numFmtId="0" fontId="6" fillId="4" borderId="6" applyNumberFormat="0" applyAlignment="0" applyProtection="0"/>
    <xf numFmtId="0" fontId="15" fillId="4" borderId="1" applyNumberFormat="0" applyAlignment="0" applyProtection="0"/>
    <xf numFmtId="0" fontId="11" fillId="9" borderId="7" applyNumberFormat="0" applyAlignment="0" applyProtection="0"/>
    <xf numFmtId="0" fontId="2" fillId="10" borderId="0" applyNumberFormat="0" applyBorder="0" applyAlignment="0" applyProtection="0"/>
    <xf numFmtId="0" fontId="5" fillId="11" borderId="0" applyNumberFormat="0" applyBorder="0" applyAlignment="0" applyProtection="0"/>
    <xf numFmtId="0" fontId="13" fillId="0" borderId="8" applyNumberFormat="0" applyFill="0" applyAlignment="0" applyProtection="0"/>
    <xf numFmtId="0" fontId="19" fillId="0" borderId="9" applyNumberFormat="0" applyFill="0" applyAlignment="0" applyProtection="0"/>
    <xf numFmtId="0" fontId="21" fillId="10" borderId="0" applyNumberFormat="0" applyBorder="0" applyAlignment="0" applyProtection="0"/>
    <xf numFmtId="0" fontId="17" fillId="8" borderId="0" applyNumberFormat="0" applyBorder="0" applyAlignment="0" applyProtection="0"/>
    <xf numFmtId="0" fontId="2" fillId="12" borderId="0" applyNumberFormat="0" applyBorder="0" applyAlignment="0" applyProtection="0"/>
    <xf numFmtId="0" fontId="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5"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17"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cellStyleXfs>
  <cellXfs count="45">
    <xf numFmtId="0" fontId="0" fillId="0" borderId="0" xfId="0" applyAlignment="1">
      <alignment vertical="center"/>
    </xf>
    <xf numFmtId="0" fontId="2" fillId="2" borderId="0" xfId="0" applyFont="1" applyFill="1" applyBorder="1" applyAlignment="1">
      <alignment vertical="center"/>
    </xf>
    <xf numFmtId="0" fontId="0" fillId="2" borderId="0" xfId="0" applyFill="1" applyAlignment="1">
      <alignment vertical="center"/>
    </xf>
    <xf numFmtId="0" fontId="3"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xf>
    <xf numFmtId="0" fontId="2" fillId="4" borderId="12" xfId="0" applyFont="1" applyFill="1" applyBorder="1" applyAlignment="1" applyProtection="1">
      <alignment horizontal="left" vertical="center" wrapText="1"/>
      <protection/>
    </xf>
    <xf numFmtId="0" fontId="2" fillId="4" borderId="13" xfId="0" applyFont="1" applyFill="1" applyBorder="1" applyAlignment="1" applyProtection="1">
      <alignment horizontal="left" vertical="center" wrapText="1"/>
      <protection/>
    </xf>
    <xf numFmtId="0" fontId="2" fillId="4" borderId="11"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center" wrapText="1"/>
      <protection locked="0"/>
    </xf>
    <xf numFmtId="4" fontId="2" fillId="4" borderId="10" xfId="0" applyNumberFormat="1" applyFont="1" applyFill="1" applyBorder="1" applyAlignment="1" applyProtection="1">
      <alignment horizontal="right" vertical="center" wrapText="1"/>
      <protection/>
    </xf>
    <xf numFmtId="4" fontId="2" fillId="4" borderId="0" xfId="0" applyNumberFormat="1" applyFont="1" applyFill="1" applyBorder="1" applyAlignment="1" applyProtection="1">
      <alignment horizontal="right" vertical="center" wrapText="1"/>
      <protection/>
    </xf>
    <xf numFmtId="0" fontId="2" fillId="4" borderId="11"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13" xfId="0" applyFont="1" applyFill="1" applyBorder="1" applyAlignment="1" applyProtection="1">
      <alignment horizontal="left" vertical="top" wrapText="1"/>
      <protection/>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center" wrapText="1"/>
      <protection/>
    </xf>
    <xf numFmtId="0" fontId="2" fillId="4" borderId="10" xfId="0" applyFont="1" applyFill="1" applyBorder="1" applyAlignment="1" applyProtection="1">
      <alignment horizontal="right" vertical="center" wrapText="1"/>
      <protection/>
    </xf>
    <xf numFmtId="0" fontId="2" fillId="2" borderId="0" xfId="0" applyFont="1" applyFill="1" applyBorder="1" applyAlignment="1">
      <alignment horizontal="center" vertical="center"/>
    </xf>
    <xf numFmtId="0" fontId="0" fillId="2" borderId="0" xfId="0" applyFill="1" applyAlignment="1" applyProtection="1">
      <alignment vertical="center"/>
      <protection locked="0"/>
    </xf>
    <xf numFmtId="0" fontId="2" fillId="2" borderId="11" xfId="0" applyFont="1" applyFill="1" applyBorder="1" applyAlignment="1" applyProtection="1">
      <alignment horizontal="right" vertical="center" wrapText="1"/>
      <protection locked="0"/>
    </xf>
    <xf numFmtId="0" fontId="2" fillId="2" borderId="12" xfId="0" applyFont="1" applyFill="1" applyBorder="1" applyAlignment="1" applyProtection="1">
      <alignment horizontal="right" vertical="center" wrapText="1"/>
      <protection locked="0"/>
    </xf>
    <xf numFmtId="0" fontId="2" fillId="2" borderId="13" xfId="0" applyFont="1" applyFill="1" applyBorder="1" applyAlignment="1" applyProtection="1">
      <alignment horizontal="right" vertical="center" wrapText="1"/>
      <protection locked="0"/>
    </xf>
    <xf numFmtId="0" fontId="2" fillId="4" borderId="13" xfId="0" applyFont="1" applyFill="1" applyBorder="1" applyAlignment="1" applyProtection="1">
      <alignment vertical="center" wrapText="1"/>
      <protection/>
    </xf>
    <xf numFmtId="0" fontId="4" fillId="2" borderId="11" xfId="0" applyFont="1" applyFill="1" applyBorder="1" applyAlignment="1" applyProtection="1">
      <alignment vertical="center" wrapText="1"/>
      <protection locked="0"/>
    </xf>
    <xf numFmtId="0" fontId="2"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0" fillId="2" borderId="0" xfId="0" applyFont="1" applyFill="1" applyAlignment="1">
      <alignment vertical="center"/>
    </xf>
    <xf numFmtId="0" fontId="2" fillId="2" borderId="13" xfId="0" applyFont="1" applyFill="1" applyBorder="1" applyAlignment="1" applyProtection="1">
      <alignment horizontal="left" vertical="top" wrapText="1"/>
      <protection locked="0"/>
    </xf>
    <xf numFmtId="0" fontId="2" fillId="2" borderId="10" xfId="0" applyFont="1" applyFill="1" applyBorder="1" applyAlignment="1" applyProtection="1">
      <alignment vertical="center"/>
      <protection locked="0"/>
    </xf>
    <xf numFmtId="0" fontId="2" fillId="2" borderId="10" xfId="0" applyFont="1" applyFill="1" applyBorder="1" applyAlignment="1">
      <alignment horizontal="center" vertical="center" wrapText="1"/>
    </xf>
    <xf numFmtId="0" fontId="2" fillId="2"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3" t="s">
        <v>0</v>
      </c>
      <c r="B1" s="3"/>
      <c r="C1" s="3"/>
      <c r="D1" s="3"/>
      <c r="E1" s="3"/>
      <c r="F1" s="3"/>
      <c r="G1" s="3"/>
      <c r="H1" s="3"/>
      <c r="I1" s="3"/>
      <c r="J1" s="3"/>
      <c r="K1" s="3"/>
      <c r="L1" s="3"/>
      <c r="M1" s="32"/>
      <c r="N1" s="32"/>
    </row>
    <row r="2" spans="1:26" ht="21" customHeight="1">
      <c r="A2" s="4" t="s">
        <v>1</v>
      </c>
      <c r="B2" s="5" t="s">
        <v>2</v>
      </c>
      <c r="C2" s="6"/>
      <c r="D2" s="7"/>
      <c r="E2" s="4" t="s">
        <v>3</v>
      </c>
      <c r="F2" s="5" t="s">
        <v>4</v>
      </c>
      <c r="G2" s="6"/>
      <c r="H2" s="7"/>
      <c r="I2" s="4" t="s">
        <v>5</v>
      </c>
      <c r="J2" s="33" t="s">
        <v>6</v>
      </c>
      <c r="K2" s="34"/>
      <c r="L2" s="35"/>
      <c r="M2" s="32"/>
      <c r="N2" s="32"/>
      <c r="Z2" s="2" t="s">
        <v>7</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0</v>
      </c>
      <c r="D6" s="22">
        <v>243750</v>
      </c>
      <c r="E6" s="22"/>
      <c r="F6" s="22">
        <f>F7+F8+F9</f>
        <v>223732.5</v>
      </c>
      <c r="G6" s="22"/>
      <c r="H6" s="22"/>
      <c r="I6" s="22"/>
      <c r="J6" s="38" t="s">
        <v>23</v>
      </c>
      <c r="K6" s="30">
        <f>IF(OR(D6=0,D6="0"),0,ROUND(((F7+F8+F9)/D6)*100,2))</f>
        <v>91.79</v>
      </c>
      <c r="L6" s="39">
        <f>ROUND((K6*O6/100),2)</f>
        <v>9.18</v>
      </c>
      <c r="M6" s="32"/>
      <c r="N6" s="32"/>
      <c r="O6" s="40" t="s">
        <v>24</v>
      </c>
    </row>
    <row r="7" spans="1:14" ht="14.25">
      <c r="A7" s="21" t="s">
        <v>25</v>
      </c>
      <c r="B7" s="21"/>
      <c r="C7" s="22">
        <v>0</v>
      </c>
      <c r="D7" s="22">
        <v>243750</v>
      </c>
      <c r="E7" s="22"/>
      <c r="F7" s="22">
        <v>223732.5</v>
      </c>
      <c r="G7" s="22"/>
      <c r="H7" s="22"/>
      <c r="I7" s="22"/>
      <c r="J7" s="30"/>
      <c r="K7" s="30">
        <f>IF(OR(D7=0,D7="0"),0,ROUND((F7/D7)*100,2))</f>
        <v>91.79</v>
      </c>
      <c r="L7" s="30"/>
      <c r="M7" s="32"/>
      <c r="N7" s="32"/>
    </row>
    <row r="8" spans="1:14" ht="14.25">
      <c r="A8" s="21" t="s">
        <v>26</v>
      </c>
      <c r="B8" s="21"/>
      <c r="C8" s="22">
        <v>0</v>
      </c>
      <c r="D8" s="22">
        <v>0</v>
      </c>
      <c r="E8" s="22"/>
      <c r="F8" s="23">
        <v>0</v>
      </c>
      <c r="G8" s="23"/>
      <c r="H8" s="23"/>
      <c r="I8" s="23"/>
      <c r="J8" s="30"/>
      <c r="K8" s="30">
        <f>IF(OR(D8=0,D8="0"),0,ROUND((F8/D8)*100,2))</f>
        <v>0</v>
      </c>
      <c r="L8" s="30"/>
      <c r="M8" s="32"/>
      <c r="N8" s="32"/>
    </row>
    <row r="9" spans="1:14" ht="14.25">
      <c r="A9" s="21" t="s">
        <v>27</v>
      </c>
      <c r="B9" s="21"/>
      <c r="C9" s="22">
        <v>0</v>
      </c>
      <c r="D9" s="22">
        <v>0</v>
      </c>
      <c r="E9" s="22"/>
      <c r="F9" s="22">
        <v>0</v>
      </c>
      <c r="G9" s="22"/>
      <c r="H9" s="22"/>
      <c r="I9" s="22"/>
      <c r="J9" s="30"/>
      <c r="K9" s="30">
        <f>IF(OR(D9="0",D9=0),0,(ROUND((F9/D9)*100,2)))</f>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30</v>
      </c>
      <c r="B11" s="25"/>
      <c r="C11" s="25"/>
      <c r="D11" s="25"/>
      <c r="E11" s="26"/>
      <c r="F11" s="27" t="s">
        <v>31</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50</v>
      </c>
    </row>
    <row r="14" spans="1:16" ht="30.75" customHeight="1">
      <c r="A14" s="29" t="s">
        <v>41</v>
      </c>
      <c r="B14" s="29" t="s">
        <v>42</v>
      </c>
      <c r="C14" s="29" t="s">
        <v>52</v>
      </c>
      <c r="D14" s="29"/>
      <c r="E14" s="29" t="s">
        <v>44</v>
      </c>
      <c r="F14" s="30" t="s">
        <v>53</v>
      </c>
      <c r="G14" s="29" t="s">
        <v>46</v>
      </c>
      <c r="H14" s="21" t="s">
        <v>47</v>
      </c>
      <c r="I14" s="21" t="s">
        <v>48</v>
      </c>
      <c r="J14" s="30" t="s">
        <v>54</v>
      </c>
      <c r="K14" s="30" t="s">
        <v>55</v>
      </c>
      <c r="L14" s="42" t="s">
        <v>6</v>
      </c>
      <c r="M14" s="42"/>
      <c r="N14" s="42"/>
      <c r="O14" s="43" t="s">
        <v>51</v>
      </c>
      <c r="P14" s="43" t="s">
        <v>50</v>
      </c>
    </row>
    <row r="15" spans="1:16" ht="30.75" customHeight="1">
      <c r="A15" s="29" t="s">
        <v>41</v>
      </c>
      <c r="B15" s="29" t="s">
        <v>42</v>
      </c>
      <c r="C15" s="29" t="s">
        <v>56</v>
      </c>
      <c r="D15" s="29"/>
      <c r="E15" s="29" t="s">
        <v>44</v>
      </c>
      <c r="F15" s="30" t="s">
        <v>57</v>
      </c>
      <c r="G15" s="29" t="s">
        <v>58</v>
      </c>
      <c r="H15" s="21" t="s">
        <v>47</v>
      </c>
      <c r="I15" s="21" t="s">
        <v>48</v>
      </c>
      <c r="J15" s="30" t="s">
        <v>49</v>
      </c>
      <c r="K15" s="30" t="s">
        <v>50</v>
      </c>
      <c r="L15" s="42" t="s">
        <v>6</v>
      </c>
      <c r="M15" s="42"/>
      <c r="N15" s="42"/>
      <c r="O15" s="43" t="s">
        <v>51</v>
      </c>
      <c r="P15" s="43" t="s">
        <v>50</v>
      </c>
    </row>
    <row r="16" spans="1:16" ht="30.75" customHeight="1">
      <c r="A16" s="29" t="s">
        <v>41</v>
      </c>
      <c r="B16" s="29" t="s">
        <v>42</v>
      </c>
      <c r="C16" s="29" t="s">
        <v>59</v>
      </c>
      <c r="D16" s="29"/>
      <c r="E16" s="29" t="s">
        <v>44</v>
      </c>
      <c r="F16" s="30" t="s">
        <v>60</v>
      </c>
      <c r="G16" s="29" t="s">
        <v>58</v>
      </c>
      <c r="H16" s="21" t="s">
        <v>47</v>
      </c>
      <c r="I16" s="21" t="s">
        <v>48</v>
      </c>
      <c r="J16" s="30" t="s">
        <v>54</v>
      </c>
      <c r="K16" s="30" t="s">
        <v>55</v>
      </c>
      <c r="L16" s="42" t="s">
        <v>6</v>
      </c>
      <c r="M16" s="42"/>
      <c r="N16" s="42"/>
      <c r="O16" s="43" t="s">
        <v>51</v>
      </c>
      <c r="P16" s="43" t="s">
        <v>50</v>
      </c>
    </row>
    <row r="17" spans="1:16" ht="30.75" customHeight="1">
      <c r="A17" s="29" t="s">
        <v>41</v>
      </c>
      <c r="B17" s="29" t="s">
        <v>61</v>
      </c>
      <c r="C17" s="29" t="s">
        <v>62</v>
      </c>
      <c r="D17" s="29"/>
      <c r="E17" s="29" t="s">
        <v>63</v>
      </c>
      <c r="F17" s="30" t="s">
        <v>64</v>
      </c>
      <c r="G17" s="29" t="s">
        <v>6</v>
      </c>
      <c r="H17" s="21" t="s">
        <v>65</v>
      </c>
      <c r="I17" s="21" t="s">
        <v>66</v>
      </c>
      <c r="J17" s="30" t="s">
        <v>49</v>
      </c>
      <c r="K17" s="30" t="s">
        <v>50</v>
      </c>
      <c r="L17" s="42" t="s">
        <v>6</v>
      </c>
      <c r="M17" s="42"/>
      <c r="N17" s="42"/>
      <c r="O17" s="43" t="s">
        <v>66</v>
      </c>
      <c r="P17" s="43" t="s">
        <v>67</v>
      </c>
    </row>
    <row r="18" spans="1:16" ht="30.75" customHeight="1">
      <c r="A18" s="29" t="s">
        <v>41</v>
      </c>
      <c r="B18" s="29" t="s">
        <v>61</v>
      </c>
      <c r="C18" s="29" t="s">
        <v>68</v>
      </c>
      <c r="D18" s="29"/>
      <c r="E18" s="29" t="s">
        <v>69</v>
      </c>
      <c r="F18" s="30" t="s">
        <v>70</v>
      </c>
      <c r="G18" s="29" t="s">
        <v>71</v>
      </c>
      <c r="H18" s="21" t="s">
        <v>72</v>
      </c>
      <c r="I18" s="21" t="s">
        <v>73</v>
      </c>
      <c r="J18" s="30" t="s">
        <v>49</v>
      </c>
      <c r="K18" s="30" t="s">
        <v>74</v>
      </c>
      <c r="L18" s="42" t="s">
        <v>75</v>
      </c>
      <c r="M18" s="42"/>
      <c r="N18" s="42"/>
      <c r="O18" s="43" t="s">
        <v>66</v>
      </c>
      <c r="P18" s="43" t="s">
        <v>76</v>
      </c>
    </row>
    <row r="19" spans="1:16" ht="30.75" customHeight="1">
      <c r="A19" s="29" t="s">
        <v>41</v>
      </c>
      <c r="B19" s="29" t="s">
        <v>77</v>
      </c>
      <c r="C19" s="29" t="s">
        <v>78</v>
      </c>
      <c r="D19" s="29"/>
      <c r="E19" s="29" t="s">
        <v>63</v>
      </c>
      <c r="F19" s="30" t="s">
        <v>79</v>
      </c>
      <c r="G19" s="29" t="s">
        <v>6</v>
      </c>
      <c r="H19" s="21" t="s">
        <v>80</v>
      </c>
      <c r="I19" s="21" t="s">
        <v>66</v>
      </c>
      <c r="J19" s="30" t="s">
        <v>49</v>
      </c>
      <c r="K19" s="30" t="s">
        <v>50</v>
      </c>
      <c r="L19" s="42" t="s">
        <v>6</v>
      </c>
      <c r="M19" s="42"/>
      <c r="N19" s="42"/>
      <c r="O19" s="43" t="s">
        <v>66</v>
      </c>
      <c r="P19" s="43" t="s">
        <v>67</v>
      </c>
    </row>
    <row r="20" spans="1:16" ht="30.75" customHeight="1">
      <c r="A20" s="29" t="s">
        <v>41</v>
      </c>
      <c r="B20" s="29" t="s">
        <v>81</v>
      </c>
      <c r="C20" s="29" t="s">
        <v>82</v>
      </c>
      <c r="D20" s="29"/>
      <c r="E20" s="29" t="s">
        <v>44</v>
      </c>
      <c r="F20" s="30" t="s">
        <v>83</v>
      </c>
      <c r="G20" s="29" t="s">
        <v>84</v>
      </c>
      <c r="H20" s="21" t="s">
        <v>85</v>
      </c>
      <c r="I20" s="21" t="s">
        <v>48</v>
      </c>
      <c r="J20" s="30" t="s">
        <v>49</v>
      </c>
      <c r="K20" s="30" t="s">
        <v>50</v>
      </c>
      <c r="L20" s="42" t="s">
        <v>6</v>
      </c>
      <c r="M20" s="42"/>
      <c r="N20" s="42"/>
      <c r="O20" s="43" t="s">
        <v>51</v>
      </c>
      <c r="P20" s="43" t="s">
        <v>50</v>
      </c>
    </row>
    <row r="21" spans="1:16" ht="30.75" customHeight="1">
      <c r="A21" s="29" t="s">
        <v>41</v>
      </c>
      <c r="B21" s="29" t="s">
        <v>81</v>
      </c>
      <c r="C21" s="29" t="s">
        <v>86</v>
      </c>
      <c r="D21" s="29"/>
      <c r="E21" s="29" t="s">
        <v>44</v>
      </c>
      <c r="F21" s="30" t="s">
        <v>87</v>
      </c>
      <c r="G21" s="29" t="s">
        <v>84</v>
      </c>
      <c r="H21" s="21" t="s">
        <v>85</v>
      </c>
      <c r="I21" s="21" t="s">
        <v>48</v>
      </c>
      <c r="J21" s="30" t="s">
        <v>49</v>
      </c>
      <c r="K21" s="30" t="s">
        <v>50</v>
      </c>
      <c r="L21" s="42" t="s">
        <v>6</v>
      </c>
      <c r="M21" s="42"/>
      <c r="N21" s="42"/>
      <c r="O21" s="43" t="s">
        <v>51</v>
      </c>
      <c r="P21" s="43" t="s">
        <v>50</v>
      </c>
    </row>
    <row r="22" spans="1:16" ht="30.75" customHeight="1">
      <c r="A22" s="29" t="s">
        <v>41</v>
      </c>
      <c r="B22" s="29" t="s">
        <v>81</v>
      </c>
      <c r="C22" s="29" t="s">
        <v>88</v>
      </c>
      <c r="D22" s="29"/>
      <c r="E22" s="29" t="s">
        <v>44</v>
      </c>
      <c r="F22" s="30" t="s">
        <v>89</v>
      </c>
      <c r="G22" s="29" t="s">
        <v>84</v>
      </c>
      <c r="H22" s="21" t="s">
        <v>85</v>
      </c>
      <c r="I22" s="21" t="s">
        <v>48</v>
      </c>
      <c r="J22" s="30" t="s">
        <v>49</v>
      </c>
      <c r="K22" s="30" t="s">
        <v>50</v>
      </c>
      <c r="L22" s="42" t="s">
        <v>6</v>
      </c>
      <c r="M22" s="42"/>
      <c r="N22" s="42"/>
      <c r="O22" s="43" t="s">
        <v>51</v>
      </c>
      <c r="P22" s="43" t="s">
        <v>50</v>
      </c>
    </row>
    <row r="23" spans="1:16" ht="30.75" customHeight="1">
      <c r="A23" s="29" t="s">
        <v>90</v>
      </c>
      <c r="B23" s="29" t="s">
        <v>91</v>
      </c>
      <c r="C23" s="29" t="s">
        <v>92</v>
      </c>
      <c r="D23" s="29"/>
      <c r="E23" s="29" t="s">
        <v>63</v>
      </c>
      <c r="F23" s="30" t="s">
        <v>93</v>
      </c>
      <c r="G23" s="29" t="s">
        <v>6</v>
      </c>
      <c r="H23" s="21" t="s">
        <v>94</v>
      </c>
      <c r="I23" s="21" t="s">
        <v>66</v>
      </c>
      <c r="J23" s="30" t="s">
        <v>49</v>
      </c>
      <c r="K23" s="30" t="s">
        <v>50</v>
      </c>
      <c r="L23" s="42" t="s">
        <v>6</v>
      </c>
      <c r="M23" s="42"/>
      <c r="N23" s="42"/>
      <c r="O23" s="43" t="s">
        <v>66</v>
      </c>
      <c r="P23" s="43" t="s">
        <v>67</v>
      </c>
    </row>
    <row r="24" spans="1:16" ht="30.75" customHeight="1">
      <c r="A24" s="29" t="s">
        <v>90</v>
      </c>
      <c r="B24" s="29" t="s">
        <v>95</v>
      </c>
      <c r="C24" s="29" t="s">
        <v>96</v>
      </c>
      <c r="D24" s="29"/>
      <c r="E24" s="29" t="s">
        <v>63</v>
      </c>
      <c r="F24" s="30" t="s">
        <v>93</v>
      </c>
      <c r="G24" s="29" t="s">
        <v>6</v>
      </c>
      <c r="H24" s="21" t="s">
        <v>94</v>
      </c>
      <c r="I24" s="21" t="s">
        <v>66</v>
      </c>
      <c r="J24" s="30" t="s">
        <v>49</v>
      </c>
      <c r="K24" s="30" t="s">
        <v>50</v>
      </c>
      <c r="L24" s="42" t="s">
        <v>6</v>
      </c>
      <c r="M24" s="42"/>
      <c r="N24" s="42"/>
      <c r="O24" s="43" t="s">
        <v>66</v>
      </c>
      <c r="P24" s="43" t="s">
        <v>67</v>
      </c>
    </row>
    <row r="25" spans="1:16" ht="30.75" customHeight="1">
      <c r="A25" s="29" t="s">
        <v>90</v>
      </c>
      <c r="B25" s="29" t="s">
        <v>95</v>
      </c>
      <c r="C25" s="29" t="s">
        <v>97</v>
      </c>
      <c r="D25" s="29"/>
      <c r="E25" s="29" t="s">
        <v>63</v>
      </c>
      <c r="F25" s="30" t="s">
        <v>79</v>
      </c>
      <c r="G25" s="29" t="s">
        <v>6</v>
      </c>
      <c r="H25" s="21" t="s">
        <v>80</v>
      </c>
      <c r="I25" s="21" t="s">
        <v>66</v>
      </c>
      <c r="J25" s="30" t="s">
        <v>49</v>
      </c>
      <c r="K25" s="30" t="s">
        <v>50</v>
      </c>
      <c r="L25" s="42" t="s">
        <v>6</v>
      </c>
      <c r="M25" s="42"/>
      <c r="N25" s="42"/>
      <c r="O25" s="43" t="s">
        <v>66</v>
      </c>
      <c r="P25" s="43" t="s">
        <v>67</v>
      </c>
    </row>
    <row r="26" spans="1:16" ht="30.75" customHeight="1">
      <c r="A26" s="29" t="s">
        <v>90</v>
      </c>
      <c r="B26" s="29" t="s">
        <v>98</v>
      </c>
      <c r="C26" s="29" t="s">
        <v>99</v>
      </c>
      <c r="D26" s="29"/>
      <c r="E26" s="29" t="s">
        <v>63</v>
      </c>
      <c r="F26" s="30" t="s">
        <v>64</v>
      </c>
      <c r="G26" s="29" t="s">
        <v>6</v>
      </c>
      <c r="H26" s="21" t="s">
        <v>65</v>
      </c>
      <c r="I26" s="21" t="s">
        <v>66</v>
      </c>
      <c r="J26" s="30" t="s">
        <v>49</v>
      </c>
      <c r="K26" s="30" t="s">
        <v>50</v>
      </c>
      <c r="L26" s="42" t="s">
        <v>6</v>
      </c>
      <c r="M26" s="42"/>
      <c r="N26" s="42"/>
      <c r="O26" s="43" t="s">
        <v>66</v>
      </c>
      <c r="P26" s="43" t="s">
        <v>67</v>
      </c>
    </row>
    <row r="27" spans="1:16" ht="30.75" customHeight="1">
      <c r="A27" s="29" t="s">
        <v>100</v>
      </c>
      <c r="B27" s="29" t="s">
        <v>101</v>
      </c>
      <c r="C27" s="29" t="s">
        <v>102</v>
      </c>
      <c r="D27" s="29"/>
      <c r="E27" s="29" t="s">
        <v>69</v>
      </c>
      <c r="F27" s="30" t="s">
        <v>70</v>
      </c>
      <c r="G27" s="29" t="s">
        <v>71</v>
      </c>
      <c r="H27" s="21" t="s">
        <v>70</v>
      </c>
      <c r="I27" s="21" t="s">
        <v>48</v>
      </c>
      <c r="J27" s="30" t="s">
        <v>49</v>
      </c>
      <c r="K27" s="30" t="s">
        <v>50</v>
      </c>
      <c r="L27" s="42" t="s">
        <v>6</v>
      </c>
      <c r="M27" s="42"/>
      <c r="N27" s="42"/>
      <c r="O27" s="43" t="s">
        <v>66</v>
      </c>
      <c r="P27" s="43" t="s">
        <v>76</v>
      </c>
    </row>
    <row r="28" spans="1:16" ht="30.75" customHeight="1">
      <c r="A28" s="29" t="s">
        <v>100</v>
      </c>
      <c r="B28" s="29" t="s">
        <v>101</v>
      </c>
      <c r="C28" s="29" t="s">
        <v>103</v>
      </c>
      <c r="D28" s="29"/>
      <c r="E28" s="29" t="s">
        <v>104</v>
      </c>
      <c r="F28" s="30" t="s">
        <v>105</v>
      </c>
      <c r="G28" s="29" t="s">
        <v>71</v>
      </c>
      <c r="H28" s="21" t="s">
        <v>105</v>
      </c>
      <c r="I28" s="21" t="s">
        <v>48</v>
      </c>
      <c r="J28" s="30" t="s">
        <v>49</v>
      </c>
      <c r="K28" s="30" t="s">
        <v>50</v>
      </c>
      <c r="L28" s="42" t="s">
        <v>6</v>
      </c>
      <c r="M28" s="42"/>
      <c r="N28" s="42"/>
      <c r="O28" s="43" t="s">
        <v>66</v>
      </c>
      <c r="P28" s="43" t="s">
        <v>66</v>
      </c>
    </row>
    <row r="29" spans="1:16" ht="30.75" customHeight="1">
      <c r="A29" s="29" t="s">
        <v>106</v>
      </c>
      <c r="B29" s="29" t="s">
        <v>6</v>
      </c>
      <c r="C29" s="29" t="s">
        <v>6</v>
      </c>
      <c r="D29" s="29"/>
      <c r="E29" s="29" t="s">
        <v>6</v>
      </c>
      <c r="F29" s="30" t="s">
        <v>6</v>
      </c>
      <c r="G29" s="29" t="s">
        <v>6</v>
      </c>
      <c r="H29" s="21" t="s">
        <v>6</v>
      </c>
      <c r="I29" s="21" t="s">
        <v>6</v>
      </c>
      <c r="J29" s="30" t="s">
        <v>107</v>
      </c>
      <c r="K29" s="30" t="s">
        <v>108</v>
      </c>
      <c r="L29" s="42" t="s">
        <v>6</v>
      </c>
      <c r="M29" s="42"/>
      <c r="N29" s="42"/>
      <c r="O29" s="43" t="s">
        <v>6</v>
      </c>
      <c r="P29" s="43" t="s">
        <v>6</v>
      </c>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A29:I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awcr</cp:lastModifiedBy>
  <cp:lastPrinted>2022-07-07T08:40:20Z</cp:lastPrinted>
  <dcterms:created xsi:type="dcterms:W3CDTF">2020-12-10T03:06:30Z</dcterms:created>
  <dcterms:modified xsi:type="dcterms:W3CDTF">2022-12-13T04:09:56Z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F2F4A7FFD8BB456DB753D185A96BAA77</vt:lpwstr>
  </property>
</Properties>
</file>